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090"/>
  </bookViews>
  <sheets>
    <sheet name="Санатории" sheetId="5" r:id="rId1"/>
    <sheet name="Лист1" sheetId="7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5"/>
  <c r="M6"/>
  <c r="M7"/>
  <c r="M4"/>
</calcChain>
</file>

<file path=xl/sharedStrings.xml><?xml version="1.0" encoding="utf-8"?>
<sst xmlns="http://schemas.openxmlformats.org/spreadsheetml/2006/main" count="112" uniqueCount="88">
  <si>
    <t>№</t>
  </si>
  <si>
    <t>Юридический адрес, местонахождения</t>
  </si>
  <si>
    <t>ФИО руководителя, контактный телефон, e-mail</t>
  </si>
  <si>
    <t>профиль лагеря</t>
  </si>
  <si>
    <t>койко-мест</t>
  </si>
  <si>
    <t>сроки сезонов</t>
  </si>
  <si>
    <t>количество детей по сезонам</t>
  </si>
  <si>
    <t>форма собственности</t>
  </si>
  <si>
    <t>Оздоровительный</t>
  </si>
  <si>
    <t>передвижной</t>
  </si>
  <si>
    <t>муниципальная</t>
  </si>
  <si>
    <t>оздоровительный</t>
  </si>
  <si>
    <t>Муниципальные районы, городские округа</t>
  </si>
  <si>
    <t>республиканская</t>
  </si>
  <si>
    <t>Якутск</t>
  </si>
  <si>
    <t>г. Якутск</t>
  </si>
  <si>
    <t xml:space="preserve"> "Дружба"</t>
  </si>
  <si>
    <t xml:space="preserve">ГБПОУ РС(Я) "Республиканский техникум-интернат профессиональной и медико-социальной реабилитации инвалидов"г.Якутск, Сергеляхское шоссе, 10 км. </t>
  </si>
  <si>
    <t>Егорова Оксана Ивановна         36-89-54, &lt;rlic35@mintrud.sakha.ru&gt;</t>
  </si>
  <si>
    <t xml:space="preserve"> "Чэбдик"</t>
  </si>
  <si>
    <t xml:space="preserve">ООО Санаторий -Профилакторий "Чэбдик"677008; г.Якутск, Сергеляхское шоссе, 12км. Корпус 14, </t>
  </si>
  <si>
    <t xml:space="preserve">Чебаторева Евгения Владимировна36-92-60, 36-92-39,  Chebdik@yandex.ru </t>
  </si>
  <si>
    <t>ведомственный</t>
  </si>
  <si>
    <t>"Чэчир"</t>
  </si>
  <si>
    <t xml:space="preserve">Якутский педагогический колледж
г. Якутск, пр. Ленина 5/1
</t>
  </si>
  <si>
    <t>Пинигина Анастасия Васильевна 36-39-70, &lt;smena@ysu.ru&gt;</t>
  </si>
  <si>
    <t xml:space="preserve"> "Смена"</t>
  </si>
  <si>
    <t>ФГАОУ ВПО "Северо-Восточный федеральный университет им. М.К. Аммосова", Санаторий- профилакторий  "Смена" ул. Каландрашвили,17, корпус 6 а</t>
  </si>
  <si>
    <t xml:space="preserve">федеральная </t>
  </si>
  <si>
    <t xml:space="preserve"> "Якуткурорт"</t>
  </si>
  <si>
    <t>АНО Объединение санаторно-курортных учреждений РС(Я) "Якуткурорт"677005,г.Якутск, Петра Алексеева, 89</t>
  </si>
  <si>
    <t>Миначева Наталья Семеновна, 43-20-01, 43-23-01, &lt;cvetlana291256@mail.ru&gt;</t>
  </si>
  <si>
    <t xml:space="preserve"> "Абырал" ("Благодеяние")</t>
  </si>
  <si>
    <t>АНО санаторий "Абырал"  677008; г.Якутск, Сергеляхское шоссе, 11 км. Корпус 1, Тел. 8(4112)36-86-03, 36-91-59</t>
  </si>
  <si>
    <t>Багров Сергей Анатольевич, 36-92-39, abral2001@list.ru</t>
  </si>
  <si>
    <t>Нерюнгринский</t>
  </si>
  <si>
    <t>"Радуга"</t>
  </si>
  <si>
    <t xml:space="preserve">ОАО Холдинговая Компания "Якутуголь" санаторий-профилакторий "Горизонт".г. Нерюнгри, санаторий "Горизонт", больничный комплекс, пр.Ленина 3/1. </t>
  </si>
  <si>
    <t>68/68</t>
  </si>
  <si>
    <t>Название</t>
  </si>
  <si>
    <t>05.06.-29.06.           03.07-26.07</t>
  </si>
  <si>
    <t xml:space="preserve">Терещенко М.В.                  89142415151 </t>
  </si>
  <si>
    <t xml:space="preserve"> 26.06.-17.07.                   19.07.-09.08</t>
  </si>
  <si>
    <t>85/90</t>
  </si>
  <si>
    <t xml:space="preserve">13.06.-03.07.                                 05.07-25.07.                                27.07.-16.08     </t>
  </si>
  <si>
    <t>85/85/85</t>
  </si>
  <si>
    <t>03.07.-23.07.</t>
  </si>
  <si>
    <t>государственный</t>
  </si>
  <si>
    <t>28.06-18.07                    21.07-10.08</t>
  </si>
  <si>
    <t>140/80</t>
  </si>
  <si>
    <t xml:space="preserve"> 19.06.-09.07. </t>
  </si>
  <si>
    <t xml:space="preserve">Айыы кыhата, турпоход </t>
  </si>
  <si>
    <t>Шамаева Лидия Петровна             42-80-74</t>
  </si>
  <si>
    <t>Геолого-эколого-краеведческие экспедиции по Хангаласскому, Амгинскому , Мегино-Кангаласскому, Оймяконскому, Таттинскому  улусу</t>
  </si>
  <si>
    <t>Кэнкэмэ</t>
  </si>
  <si>
    <t>Захаров Иван Юрьевич, 89143059182</t>
  </si>
  <si>
    <t>"Аппа анна"по Маганскому тракту</t>
  </si>
  <si>
    <t>Сахагимназия</t>
  </si>
  <si>
    <t>Софронеева Валентина Васильевна 506-110</t>
  </si>
  <si>
    <t>п. Старая Табага ул.Центральная, 98</t>
  </si>
  <si>
    <t>МОБУ СОШ  №12, экспедиции</t>
  </si>
  <si>
    <t>Уйгуров Михаил Васильевич 89644208796</t>
  </si>
  <si>
    <t>Алаас, Хочо, Хайа (Алдан), Таатта.</t>
  </si>
  <si>
    <t xml:space="preserve"> Айыы кыhата</t>
  </si>
  <si>
    <t>МОБУ СОШ №25</t>
  </si>
  <si>
    <t>МОБУ СОШ  №12</t>
  </si>
  <si>
    <t>г. Якутск, Кирова , 20</t>
  </si>
  <si>
    <t>г. Якутск, ул. Якова Потапова, 4</t>
  </si>
  <si>
    <t>г. Якутск, ул. П.Алексеева, 49</t>
  </si>
  <si>
    <t>г. Якутск, с. Пригородное, ул. Совхозная, 17</t>
  </si>
  <si>
    <t>03.06.-27.06.             30.06-23.07                             26.07-18.08             30.06-23.07                             26.07-18.08</t>
  </si>
  <si>
    <t>30/20/45</t>
  </si>
  <si>
    <t>30/35/35</t>
  </si>
  <si>
    <t>30/0/0</t>
  </si>
  <si>
    <t>18/41/38</t>
  </si>
  <si>
    <t xml:space="preserve"> Реестр санаторно-оздоровительных учреждений Республики Саха (Якутия) в 2017 году</t>
  </si>
  <si>
    <t>МОБУ "Сахагимназия"</t>
  </si>
  <si>
    <t>Стоимость путевки</t>
  </si>
  <si>
    <t>Условия проживания детей и проведение досуга</t>
  </si>
  <si>
    <t>соответствует</t>
  </si>
  <si>
    <t>Проживание в 2-3 –х местных благоустроенных секционных номерах в  4-х этажном каменном здании.За смену проводятся  различные кружки. Оборудованы футбольное поле с искусственным покрытием,  баскетбольная сетка, беговые дорожки. Питание комплексное  5ти- разовое в собственной столовой. Обеспечивается круглосуточная охрана.</t>
  </si>
  <si>
    <t>Расположен в живописной, экологически чистой зоне всего в пяти километрах от города. Проживание в 2-3 –х местных благоустроенных секционных номерах.
 Прекрасное 5 разовое  питание, которое предоставляется по выбору с учётом назначенной врачом диеты.В профилактории действуют лечебные ванны с применением подводного массажа, циркулярный душ и душ Шарко. Работают кабинеты теплолечения, лечебных ингаляций. В санатории эффективно используют якутские грязи, которые обладают противовоспалительным эффектом, улучшают питание костно-мышечной системы.</t>
  </si>
  <si>
    <r>
      <t xml:space="preserve">Расположен в живописной местности соснового бора, в пригороде  Якутска. Территория  вокруг санатория благоустроена,  заасфальтированы подъездные пути и площадки, разбиты цветники, спортивная зона (волейбольная и баскетбольная площадки), детская игровая площадка. Здесь же на территории располагается спортивный комплекс с большим залом для спортивных игр. </t>
    </r>
    <r>
      <rPr>
        <sz val="10"/>
        <color rgb="FF000000"/>
        <rFont val="Times New Roman"/>
        <family val="1"/>
        <charset val="204"/>
      </rPr>
      <t xml:space="preserve"> Сам санаторий – это </t>
    </r>
    <r>
      <rPr>
        <sz val="10"/>
        <color theme="1"/>
        <rFont val="Times New Roman"/>
        <family val="1"/>
        <charset val="204"/>
      </rPr>
      <t xml:space="preserve"> современное 3-х этажное каменное здание с центральным отоплением, холодным и горячим водоснабжением и канализацией. Дети  проживают в 2-3-х местных номерах со всеми удобствами (душ, туалет, умывальник)  </t>
    </r>
  </si>
  <si>
    <t>Расположенном под горой Чочур мыран, среди дремучих сосен и прекрасных, красивых берез  в пригороде г. Якутска. Здание каменное, трехэтажное, дети проживают в уютных комнатах по 2 -3 человека, в каждой комнате душ, туалет. Созданы оптимальных условий для сохранения и укрепления здоровья детей, обеспечение полноценного отдыха, позволяющего реально способствовать развитию творческих, организаторских и других способностей детей;</t>
  </si>
  <si>
    <t xml:space="preserve">Детям оказывается полный спектр услуг санаторного учреждения. Основным преимуществом здравницы является применение грязи уникального озера «Абалах» спальный блок в основном корпусе здания, размещение 2-3-4местные комнаты.
Санитарные узлы, душевые кабины на этаже. Все помещения в корпусе оборудованы в строгом соответствии с санитарными нормами.  
</t>
  </si>
  <si>
    <t xml:space="preserve"> Санаторий-профилакторий расположен в центре студгородка на базе студенческого общежития.Проживание в 2-3 –х местных благоустроенных секционных номерах.
          Рядом имеются бассейн, спортивный комплекс, компьютерный центр, культурный центр «Сергеляхские огни».
           Санаторий-профилакторий является многопрофильным лечебно-профилактическим структурным подразделением образовательного учреждения санаторно-курортного типа, предназначенным для проведения лечебных и оздоровительных мероприятий со студентами и  детьми.</t>
  </si>
  <si>
    <t xml:space="preserve">Находится в зеленой зоне пригорода г. Якутска, имеет доступную транспортную схему.
Здание каменное, состоит из административно-лечебного и спального корпусов. Комфортабельные условия для проживания в 2-х, 3-х, 4х-местных номерах, люкс и полулюкс.  В каждом номере имеется санузел, душ, телевизор, холодильник.
Питание 5-разовое, диетическое. Перечень блюд по диетам утвержден Роспотребнадзором. 
Имеются телефоны с выходом в город, междугородний таксофон, бильярдный и теннисный столы. На территории санатория имеется спортивная площадка под открытым небом,  сквер, детская площадка.
</t>
  </si>
  <si>
    <t>Санитарно-эпидемиологическогое благополучие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</si>
</sst>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2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 applyNumberFormat="0" applyBorder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2" fillId="8" borderId="5" applyNumberFormat="0" applyAlignment="0" applyProtection="0"/>
    <xf numFmtId="0" fontId="23" fillId="21" borderId="6" applyNumberFormat="0" applyAlignment="0" applyProtection="0"/>
    <xf numFmtId="0" fontId="24" fillId="21" borderId="5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6" fillId="22" borderId="11" applyNumberFormat="0" applyAlignment="0" applyProtection="0"/>
    <xf numFmtId="0" fontId="1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9" fillId="0" borderId="0"/>
    <xf numFmtId="0" fontId="3" fillId="0" borderId="0"/>
    <xf numFmtId="0" fontId="13" fillId="0" borderId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4" borderId="12" applyNumberFormat="0" applyFont="0" applyAlignment="0" applyProtection="0"/>
    <xf numFmtId="0" fontId="25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</cellStyleXfs>
  <cellXfs count="3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12" fillId="2" borderId="1" xfId="49" applyFont="1" applyFill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2" fillId="2" borderId="1" xfId="49" applyFont="1" applyFill="1" applyBorder="1" applyAlignment="1">
      <alignment vertical="center" wrapText="1"/>
    </xf>
    <xf numFmtId="0" fontId="30" fillId="2" borderId="1" xfId="12" applyFont="1" applyFill="1" applyBorder="1" applyAlignment="1">
      <alignment horizontal="center" vertical="center" wrapText="1"/>
    </xf>
    <xf numFmtId="0" fontId="31" fillId="2" borderId="1" xfId="50" applyFont="1" applyFill="1" applyBorder="1" applyAlignment="1">
      <alignment horizontal="center" vertical="center" wrapText="1"/>
    </xf>
    <xf numFmtId="0" fontId="30" fillId="2" borderId="1" xfId="49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2" fillId="2" borderId="1" xfId="49" applyFont="1" applyFill="1" applyBorder="1" applyAlignment="1">
      <alignment horizontal="center" vertical="center" wrapText="1"/>
    </xf>
    <xf numFmtId="0" fontId="12" fillId="2" borderId="1" xfId="49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2" borderId="1" xfId="49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2" fillId="2" borderId="1" xfId="49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31" fillId="2" borderId="1" xfId="5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</cellXfs>
  <cellStyles count="57">
    <cellStyle name="20% - Акцент1 2" xfId="13"/>
    <cellStyle name="20% - Акцент2 2" xfId="14"/>
    <cellStyle name="20% - Акцент3 2" xfId="15"/>
    <cellStyle name="20% - Акцент4 2" xfId="16"/>
    <cellStyle name="20% - Акцент5 2" xfId="17"/>
    <cellStyle name="20% - Акцент6 2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Денежный 2" xfId="6"/>
    <cellStyle name="Денежный 2 2" xfId="9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2" xfId="1"/>
    <cellStyle name="Обычный 2 2" xfId="4"/>
    <cellStyle name="Обычный 2 3" xfId="48"/>
    <cellStyle name="Обычный 3" xfId="5"/>
    <cellStyle name="Обычный 3 2" xfId="49"/>
    <cellStyle name="Обычный 4" xfId="3"/>
    <cellStyle name="Обычный 5" xfId="2"/>
    <cellStyle name="Обычный 6" xfId="12"/>
    <cellStyle name="Обычный 7" xfId="11"/>
    <cellStyle name="Обычный 9" xfId="8"/>
    <cellStyle name="Обычный_Лист1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Финансовый 2" xfId="7"/>
    <cellStyle name="Финансовый 2 2" xfId="10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workbookViewId="0">
      <selection activeCell="J4" sqref="J4"/>
    </sheetView>
  </sheetViews>
  <sheetFormatPr defaultRowHeight="12.75"/>
  <cols>
    <col min="1" max="1" width="2.375" style="2" bestFit="1" customWidth="1"/>
    <col min="2" max="2" width="13.25" style="2" customWidth="1"/>
    <col min="3" max="3" width="12" style="2" bestFit="1" customWidth="1"/>
    <col min="4" max="4" width="20.75" style="2" customWidth="1"/>
    <col min="5" max="5" width="21.75" style="2" customWidth="1"/>
    <col min="6" max="6" width="14.375" style="2" customWidth="1"/>
    <col min="7" max="7" width="6.75" style="2" customWidth="1"/>
    <col min="8" max="8" width="11.875" style="2" bestFit="1" customWidth="1"/>
    <col min="9" max="9" width="8.125" style="2" customWidth="1"/>
    <col min="10" max="10" width="27.5" style="2" customWidth="1"/>
    <col min="11" max="11" width="15.375" style="2" customWidth="1"/>
    <col min="12" max="12" width="14.875" style="2" customWidth="1"/>
    <col min="13" max="13" width="10" style="2" customWidth="1"/>
    <col min="14" max="14" width="6.5" style="2" customWidth="1"/>
    <col min="15" max="16384" width="9" style="2"/>
  </cols>
  <sheetData>
    <row r="1" spans="1:13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2"/>
    </row>
    <row r="2" spans="1:13" ht="38.25">
      <c r="A2" s="3" t="s">
        <v>0</v>
      </c>
      <c r="B2" s="14" t="s">
        <v>12</v>
      </c>
      <c r="C2" s="14" t="s">
        <v>39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5" t="s">
        <v>6</v>
      </c>
      <c r="J2" s="15" t="s">
        <v>78</v>
      </c>
      <c r="K2" s="15" t="s">
        <v>87</v>
      </c>
      <c r="L2" s="19" t="s">
        <v>7</v>
      </c>
      <c r="M2" s="15" t="s">
        <v>77</v>
      </c>
    </row>
    <row r="3" spans="1:13" ht="254.25" customHeight="1">
      <c r="A3" s="3">
        <v>1</v>
      </c>
      <c r="B3" s="9" t="s">
        <v>35</v>
      </c>
      <c r="C3" s="7" t="s">
        <v>36</v>
      </c>
      <c r="D3" s="21" t="s">
        <v>37</v>
      </c>
      <c r="E3" s="18" t="s">
        <v>41</v>
      </c>
      <c r="F3" s="24" t="s">
        <v>8</v>
      </c>
      <c r="G3" s="6">
        <v>136</v>
      </c>
      <c r="H3" s="18" t="s">
        <v>40</v>
      </c>
      <c r="I3" s="18" t="s">
        <v>38</v>
      </c>
      <c r="J3" s="18" t="s">
        <v>81</v>
      </c>
      <c r="K3" s="18" t="s">
        <v>79</v>
      </c>
      <c r="L3" s="11" t="s">
        <v>22</v>
      </c>
      <c r="M3" s="11">
        <v>26880</v>
      </c>
    </row>
    <row r="4" spans="1:13" ht="176.25" customHeight="1">
      <c r="A4" s="13">
        <v>2</v>
      </c>
      <c r="B4" s="25" t="s">
        <v>15</v>
      </c>
      <c r="C4" s="7" t="s">
        <v>16</v>
      </c>
      <c r="D4" s="21" t="s">
        <v>17</v>
      </c>
      <c r="E4" s="7" t="s">
        <v>18</v>
      </c>
      <c r="F4" s="21" t="s">
        <v>11</v>
      </c>
      <c r="G4" s="12">
        <v>100</v>
      </c>
      <c r="H4" s="12" t="s">
        <v>42</v>
      </c>
      <c r="I4" s="12" t="s">
        <v>43</v>
      </c>
      <c r="J4" s="12" t="s">
        <v>83</v>
      </c>
      <c r="K4" s="18" t="s">
        <v>79</v>
      </c>
      <c r="L4" s="11" t="s">
        <v>13</v>
      </c>
      <c r="M4" s="11">
        <f>1280*21</f>
        <v>26880</v>
      </c>
    </row>
    <row r="5" spans="1:13" ht="255">
      <c r="A5" s="3">
        <v>3</v>
      </c>
      <c r="B5" s="25"/>
      <c r="C5" s="7" t="s">
        <v>19</v>
      </c>
      <c r="D5" s="7" t="s">
        <v>20</v>
      </c>
      <c r="E5" s="7" t="s">
        <v>21</v>
      </c>
      <c r="F5" s="21" t="s">
        <v>11</v>
      </c>
      <c r="G5" s="12">
        <v>100</v>
      </c>
      <c r="H5" s="11" t="s">
        <v>44</v>
      </c>
      <c r="I5" s="12" t="s">
        <v>45</v>
      </c>
      <c r="J5" s="32" t="s">
        <v>82</v>
      </c>
      <c r="K5" s="18" t="s">
        <v>79</v>
      </c>
      <c r="L5" s="11" t="s">
        <v>22</v>
      </c>
      <c r="M5" s="11">
        <f>26880+6000</f>
        <v>32880</v>
      </c>
    </row>
    <row r="6" spans="1:13" ht="161.25" customHeight="1">
      <c r="A6" s="13">
        <v>4</v>
      </c>
      <c r="B6" s="25"/>
      <c r="C6" s="7" t="s">
        <v>23</v>
      </c>
      <c r="D6" s="7" t="s">
        <v>24</v>
      </c>
      <c r="E6" s="7" t="s">
        <v>25</v>
      </c>
      <c r="F6" s="21" t="s">
        <v>11</v>
      </c>
      <c r="G6" s="12">
        <v>75</v>
      </c>
      <c r="H6" s="12" t="s">
        <v>46</v>
      </c>
      <c r="I6" s="12">
        <v>65</v>
      </c>
      <c r="J6" s="31" t="s">
        <v>80</v>
      </c>
      <c r="K6" s="18" t="s">
        <v>79</v>
      </c>
      <c r="L6" s="11" t="s">
        <v>47</v>
      </c>
      <c r="M6" s="11">
        <f>26880+5000</f>
        <v>31880</v>
      </c>
    </row>
    <row r="7" spans="1:13" ht="242.25">
      <c r="A7" s="3">
        <v>5</v>
      </c>
      <c r="B7" s="25"/>
      <c r="C7" s="7" t="s">
        <v>26</v>
      </c>
      <c r="D7" s="7" t="s">
        <v>27</v>
      </c>
      <c r="E7" s="7" t="s">
        <v>25</v>
      </c>
      <c r="F7" s="21" t="s">
        <v>11</v>
      </c>
      <c r="G7" s="12">
        <v>150</v>
      </c>
      <c r="H7" s="12" t="s">
        <v>48</v>
      </c>
      <c r="I7" s="20" t="s">
        <v>49</v>
      </c>
      <c r="J7" s="23" t="s">
        <v>85</v>
      </c>
      <c r="K7" s="18" t="s">
        <v>79</v>
      </c>
      <c r="L7" s="11" t="s">
        <v>28</v>
      </c>
      <c r="M7" s="11">
        <f>26880+5000</f>
        <v>31880</v>
      </c>
    </row>
    <row r="8" spans="1:13" ht="162" customHeight="1">
      <c r="A8" s="13">
        <v>6</v>
      </c>
      <c r="B8" s="25"/>
      <c r="C8" s="10" t="s">
        <v>29</v>
      </c>
      <c r="D8" s="7" t="s">
        <v>30</v>
      </c>
      <c r="E8" s="7" t="s">
        <v>31</v>
      </c>
      <c r="F8" s="21" t="s">
        <v>11</v>
      </c>
      <c r="G8" s="7">
        <v>100</v>
      </c>
      <c r="H8" s="12" t="s">
        <v>50</v>
      </c>
      <c r="I8" s="20">
        <v>70</v>
      </c>
      <c r="J8" s="23" t="s">
        <v>84</v>
      </c>
      <c r="K8" s="18" t="s">
        <v>79</v>
      </c>
      <c r="L8" s="11" t="s">
        <v>22</v>
      </c>
      <c r="M8" s="11">
        <v>26880</v>
      </c>
    </row>
    <row r="9" spans="1:13" ht="267.75">
      <c r="A9" s="3">
        <v>7</v>
      </c>
      <c r="B9" s="25"/>
      <c r="C9" s="8" t="s">
        <v>32</v>
      </c>
      <c r="D9" s="8" t="s">
        <v>33</v>
      </c>
      <c r="E9" s="7" t="s">
        <v>34</v>
      </c>
      <c r="F9" s="21" t="s">
        <v>11</v>
      </c>
      <c r="G9" s="7">
        <v>100</v>
      </c>
      <c r="H9" s="12"/>
      <c r="I9" s="20"/>
      <c r="J9" s="23" t="s">
        <v>86</v>
      </c>
      <c r="K9" s="18" t="s">
        <v>79</v>
      </c>
      <c r="L9" s="11" t="s">
        <v>22</v>
      </c>
      <c r="M9" s="11">
        <v>38000</v>
      </c>
    </row>
  </sheetData>
  <mergeCells count="2">
    <mergeCell ref="B4:B9"/>
    <mergeCell ref="A1:L1"/>
  </mergeCells>
  <pageMargins left="0.7" right="0.7" top="0.75" bottom="0.75" header="0.3" footer="0.3"/>
  <pageSetup paperSize="9" scal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"/>
  <sheetViews>
    <sheetView topLeftCell="C1" workbookViewId="0">
      <selection activeCell="B2" sqref="B2:N5"/>
    </sheetView>
  </sheetViews>
  <sheetFormatPr defaultRowHeight="15.75"/>
  <cols>
    <col min="1" max="1" width="2.625" bestFit="1" customWidth="1"/>
    <col min="2" max="2" width="16.75" bestFit="1" customWidth="1"/>
    <col min="3" max="3" width="2.875" bestFit="1" customWidth="1"/>
    <col min="4" max="4" width="16.375" bestFit="1" customWidth="1"/>
    <col min="5" max="5" width="16.75" bestFit="1" customWidth="1"/>
    <col min="6" max="6" width="26.75" bestFit="1" customWidth="1"/>
    <col min="7" max="7" width="16.875"/>
    <col min="8" max="8" width="16.125" bestFit="1" customWidth="1"/>
    <col min="9" max="9" width="8.75" bestFit="1" customWidth="1"/>
    <col min="10" max="10" width="14" bestFit="1" customWidth="1"/>
    <col min="11" max="11" width="15.125" bestFit="1" customWidth="1"/>
    <col min="12" max="12" width="15" bestFit="1" customWidth="1"/>
    <col min="13" max="14" width="16.75" bestFit="1" customWidth="1"/>
  </cols>
  <sheetData>
    <row r="2" spans="1:14" ht="114.75">
      <c r="A2" s="17">
        <v>75</v>
      </c>
      <c r="B2" s="27" t="s">
        <v>14</v>
      </c>
      <c r="C2" s="28">
        <v>4</v>
      </c>
      <c r="D2" s="5" t="s">
        <v>51</v>
      </c>
      <c r="E2" s="5" t="s">
        <v>63</v>
      </c>
      <c r="F2" s="5" t="s">
        <v>66</v>
      </c>
      <c r="G2" s="5" t="s">
        <v>52</v>
      </c>
      <c r="H2" s="5" t="s">
        <v>53</v>
      </c>
      <c r="I2" s="5">
        <v>95</v>
      </c>
      <c r="J2" s="4" t="s">
        <v>70</v>
      </c>
      <c r="K2" s="5" t="s">
        <v>71</v>
      </c>
      <c r="L2" s="4" t="s">
        <v>9</v>
      </c>
      <c r="M2" s="1" t="s">
        <v>10</v>
      </c>
      <c r="N2" s="4"/>
    </row>
    <row r="3" spans="1:14" ht="63.75">
      <c r="A3" s="17">
        <v>76</v>
      </c>
      <c r="B3" s="27"/>
      <c r="C3" s="29"/>
      <c r="D3" s="16" t="s">
        <v>54</v>
      </c>
      <c r="E3" s="5" t="s">
        <v>64</v>
      </c>
      <c r="F3" s="5" t="s">
        <v>67</v>
      </c>
      <c r="G3" s="5" t="s">
        <v>55</v>
      </c>
      <c r="H3" s="5" t="s">
        <v>56</v>
      </c>
      <c r="I3" s="5">
        <v>100</v>
      </c>
      <c r="J3" s="4" t="s">
        <v>70</v>
      </c>
      <c r="K3" s="5" t="s">
        <v>72</v>
      </c>
      <c r="L3" s="4" t="s">
        <v>9</v>
      </c>
      <c r="M3" s="1" t="s">
        <v>10</v>
      </c>
      <c r="N3" s="4"/>
    </row>
    <row r="4" spans="1:14" ht="63.75">
      <c r="A4" s="17">
        <v>77</v>
      </c>
      <c r="B4" s="27"/>
      <c r="C4" s="29"/>
      <c r="D4" s="16" t="s">
        <v>57</v>
      </c>
      <c r="E4" s="5" t="s">
        <v>76</v>
      </c>
      <c r="F4" s="5" t="s">
        <v>68</v>
      </c>
      <c r="G4" s="5" t="s">
        <v>58</v>
      </c>
      <c r="H4" s="5" t="s">
        <v>59</v>
      </c>
      <c r="I4" s="5">
        <v>30</v>
      </c>
      <c r="J4" s="4" t="s">
        <v>70</v>
      </c>
      <c r="K4" s="5" t="s">
        <v>73</v>
      </c>
      <c r="L4" s="4" t="s">
        <v>9</v>
      </c>
      <c r="M4" s="1" t="s">
        <v>10</v>
      </c>
      <c r="N4" s="4"/>
    </row>
    <row r="5" spans="1:14" ht="63.75">
      <c r="A5" s="17">
        <v>78</v>
      </c>
      <c r="B5" s="27"/>
      <c r="C5" s="30"/>
      <c r="D5" s="5" t="s">
        <v>60</v>
      </c>
      <c r="E5" s="5" t="s">
        <v>65</v>
      </c>
      <c r="F5" s="5" t="s">
        <v>69</v>
      </c>
      <c r="G5" s="5" t="s">
        <v>61</v>
      </c>
      <c r="H5" s="5" t="s">
        <v>62</v>
      </c>
      <c r="I5" s="5">
        <v>97</v>
      </c>
      <c r="J5" s="4" t="s">
        <v>70</v>
      </c>
      <c r="K5" s="5" t="s">
        <v>74</v>
      </c>
      <c r="L5" s="4" t="s">
        <v>9</v>
      </c>
      <c r="M5" s="1" t="s">
        <v>10</v>
      </c>
      <c r="N5" s="4"/>
    </row>
  </sheetData>
  <mergeCells count="2">
    <mergeCell ref="B2:B5"/>
    <mergeCell ref="C2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Санатории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</dc:creator>
  <cp:lastModifiedBy>Admin</cp:lastModifiedBy>
  <cp:lastPrinted>2017-05-31T03:47:53Z</cp:lastPrinted>
  <dcterms:created xsi:type="dcterms:W3CDTF">2017-04-12T01:23:12Z</dcterms:created>
  <dcterms:modified xsi:type="dcterms:W3CDTF">2017-08-11T04:52:28Z</dcterms:modified>
</cp:coreProperties>
</file>