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eto\"/>
    </mc:Choice>
  </mc:AlternateContent>
  <bookViews>
    <workbookView xWindow="0" yWindow="0" windowWidth="24000" windowHeight="9090"/>
  </bookViews>
  <sheets>
    <sheet name="2 сезон" sheetId="7" r:id="rId1"/>
  </sheets>
  <calcPr calcId="152511"/>
</workbook>
</file>

<file path=xl/calcChain.xml><?xml version="1.0" encoding="utf-8"?>
<calcChain xmlns="http://schemas.openxmlformats.org/spreadsheetml/2006/main">
  <c r="O5" i="7" l="1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40" i="7"/>
  <c r="O4" i="7"/>
  <c r="E41" i="7"/>
  <c r="G39" i="7" l="1"/>
  <c r="O39" i="7" s="1"/>
  <c r="K41" i="7" l="1"/>
  <c r="L41" i="7"/>
  <c r="M41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" i="7"/>
  <c r="H41" i="7"/>
  <c r="I41" i="7"/>
  <c r="J41" i="7"/>
  <c r="C41" i="7"/>
  <c r="G41" i="7"/>
  <c r="F41" i="7"/>
  <c r="D41" i="7"/>
  <c r="N41" i="7" l="1"/>
  <c r="O41" i="7"/>
</calcChain>
</file>

<file path=xl/sharedStrings.xml><?xml version="1.0" encoding="utf-8"?>
<sst xmlns="http://schemas.openxmlformats.org/spreadsheetml/2006/main" count="54" uniqueCount="50">
  <si>
    <t>Абыйский</t>
  </si>
  <si>
    <t>Алданский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</si>
  <si>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</si>
  <si>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</si>
  <si>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</si>
  <si>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</si>
  <si>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</si>
  <si>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</si>
  <si>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</si>
  <si>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</si>
  <si>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</si>
  <si>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Ленский</t>
  </si>
  <si>
    <t>Мирнинский</t>
  </si>
  <si>
    <t>Момский</t>
  </si>
  <si>
    <t>Намский</t>
  </si>
  <si>
    <t>Нерюнгринский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</si>
  <si>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</si>
  <si>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</si>
  <si>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</si>
  <si>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</si>
  <si>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</si>
  <si>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</si>
  <si>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</si>
  <si>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</si>
  <si>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</si>
  <si>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</si>
  <si>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</si>
  <si>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</si>
  <si>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</si>
  <si>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</si>
  <si>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</si>
  <si>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 xml:space="preserve">Палаточные </t>
  </si>
  <si>
    <t>Аллаиховский</t>
  </si>
  <si>
    <t xml:space="preserve">Кобяйский </t>
  </si>
  <si>
    <t>Жатай</t>
  </si>
  <si>
    <t>ВСЕГО</t>
  </si>
  <si>
    <t>Общее Кол-во ЛОУ</t>
  </si>
  <si>
    <t>Мегино-Кангаласский</t>
  </si>
  <si>
    <t>Муниципальные районы и городские округа</t>
  </si>
  <si>
    <t>Охват</t>
  </si>
  <si>
    <t>ЛДП</t>
  </si>
  <si>
    <t>ЛТО</t>
  </si>
  <si>
    <t>Общий охват</t>
  </si>
  <si>
    <t>санатории</t>
  </si>
  <si>
    <t>Сведения о количестве организаций отдыха и оздоровления детей</t>
  </si>
  <si>
    <t>Якутск (муниципальные)</t>
  </si>
  <si>
    <t>Якутск (госуд и др.)</t>
  </si>
  <si>
    <r>
      <t>в Республике Саха (Якутия) на 2017 год</t>
    </r>
    <r>
      <rPr>
        <sz val="11"/>
        <rFont val="Times New Roman"/>
        <family val="1"/>
        <charset val="204"/>
      </rPr>
      <t xml:space="preserve">                                                         (2 смена)</t>
    </r>
  </si>
  <si>
    <t>Многодневные походы</t>
  </si>
  <si>
    <t xml:space="preserve">загородные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</si>
</sst>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21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topLeftCell="A22" zoomScale="86" zoomScaleNormal="100" zoomScaleSheetLayoutView="86" workbookViewId="0">
      <selection activeCell="D38" sqref="D38"/>
    </sheetView>
  </sheetViews>
  <sheetFormatPr defaultRowHeight="15" x14ac:dyDescent="0.25"/>
  <cols>
    <col min="1" max="1" width="3" style="12" bestFit="1" customWidth="1"/>
    <col min="2" max="2" width="22.7109375" style="12" bestFit="1" customWidth="1"/>
    <col min="3" max="3" width="5.85546875" style="16" bestFit="1" customWidth="1"/>
    <col min="4" max="4" width="6.140625" style="16" bestFit="1" customWidth="1"/>
    <col min="5" max="9" width="6.28515625" style="16" customWidth="1"/>
    <col min="10" max="13" width="6.28515625" style="12" customWidth="1"/>
    <col min="14" max="14" width="7.85546875" style="12" bestFit="1" customWidth="1"/>
    <col min="15" max="16384" width="9.140625" style="12"/>
  </cols>
  <sheetData>
    <row r="1" spans="1:15" x14ac:dyDescent="0.25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69" x14ac:dyDescent="0.25">
      <c r="A3" s="5"/>
      <c r="B3" s="2" t="s">
        <v>38</v>
      </c>
      <c r="C3" s="2" t="s">
        <v>40</v>
      </c>
      <c r="D3" s="13" t="s">
        <v>39</v>
      </c>
      <c r="E3" s="13" t="s">
        <v>48</v>
      </c>
      <c r="F3" s="13" t="s">
        <v>49</v>
      </c>
      <c r="G3" s="13" t="s">
        <v>39</v>
      </c>
      <c r="H3" s="13" t="s">
        <v>31</v>
      </c>
      <c r="I3" s="13" t="s">
        <v>39</v>
      </c>
      <c r="J3" s="2" t="s">
        <v>41</v>
      </c>
      <c r="K3" s="13" t="s">
        <v>39</v>
      </c>
      <c r="L3" s="13" t="s">
        <v>43</v>
      </c>
      <c r="M3" s="13" t="s">
        <v>39</v>
      </c>
      <c r="N3" s="2" t="s">
        <v>36</v>
      </c>
      <c r="O3" s="2" t="s">
        <v>42</v>
      </c>
    </row>
    <row r="4" spans="1:15" x14ac:dyDescent="0.25">
      <c r="A4" s="10">
        <v>1</v>
      </c>
      <c r="B4" s="1" t="s">
        <v>0</v>
      </c>
      <c r="C4" s="6">
        <v>3</v>
      </c>
      <c r="D4" s="6">
        <v>47</v>
      </c>
      <c r="E4" s="6">
        <v>53</v>
      </c>
      <c r="F4" s="6"/>
      <c r="G4" s="6"/>
      <c r="H4" s="6"/>
      <c r="I4" s="6"/>
      <c r="J4" s="6">
        <v>2</v>
      </c>
      <c r="K4" s="6">
        <v>15</v>
      </c>
      <c r="L4" s="6"/>
      <c r="M4" s="6">
        <v>34</v>
      </c>
      <c r="N4" s="14">
        <f>C4+F4+H4+J4+L4</f>
        <v>5</v>
      </c>
      <c r="O4" s="14">
        <f>D4+G4+I4+K4+M4+E4</f>
        <v>149</v>
      </c>
    </row>
    <row r="5" spans="1:15" x14ac:dyDescent="0.25">
      <c r="A5" s="10">
        <v>2</v>
      </c>
      <c r="B5" s="1" t="s">
        <v>1</v>
      </c>
      <c r="C5" s="6">
        <v>5</v>
      </c>
      <c r="D5" s="6">
        <v>178</v>
      </c>
      <c r="E5" s="6">
        <v>150</v>
      </c>
      <c r="F5" s="6">
        <v>1</v>
      </c>
      <c r="G5" s="6">
        <v>280</v>
      </c>
      <c r="H5" s="6"/>
      <c r="I5" s="6"/>
      <c r="J5" s="6"/>
      <c r="K5" s="6"/>
      <c r="L5" s="6">
        <v>1</v>
      </c>
      <c r="M5" s="6">
        <v>65</v>
      </c>
      <c r="N5" s="14">
        <f t="shared" ref="N5:N40" si="0">C5+F5+H5+J5+L5</f>
        <v>7</v>
      </c>
      <c r="O5" s="14">
        <f t="shared" ref="O5:O40" si="1">D5+G5+I5+K5+M5+E5</f>
        <v>673</v>
      </c>
    </row>
    <row r="6" spans="1:15" x14ac:dyDescent="0.25">
      <c r="A6" s="10">
        <v>3</v>
      </c>
      <c r="B6" s="1" t="s">
        <v>32</v>
      </c>
      <c r="C6" s="6">
        <v>1</v>
      </c>
      <c r="D6" s="6">
        <v>25</v>
      </c>
      <c r="E6" s="6">
        <v>26</v>
      </c>
      <c r="F6" s="6"/>
      <c r="G6" s="6"/>
      <c r="H6" s="6"/>
      <c r="I6" s="6"/>
      <c r="J6" s="6"/>
      <c r="K6" s="6"/>
      <c r="L6" s="6"/>
      <c r="M6" s="6">
        <v>34</v>
      </c>
      <c r="N6" s="14">
        <f t="shared" si="0"/>
        <v>1</v>
      </c>
      <c r="O6" s="14">
        <f t="shared" si="1"/>
        <v>85</v>
      </c>
    </row>
    <row r="7" spans="1:15" x14ac:dyDescent="0.25">
      <c r="A7" s="10">
        <v>4</v>
      </c>
      <c r="B7" s="1" t="s">
        <v>2</v>
      </c>
      <c r="C7" s="6">
        <v>13</v>
      </c>
      <c r="D7" s="6">
        <v>515</v>
      </c>
      <c r="E7" s="6">
        <v>250</v>
      </c>
      <c r="F7" s="6">
        <v>1</v>
      </c>
      <c r="G7" s="6">
        <v>20</v>
      </c>
      <c r="H7" s="6"/>
      <c r="I7" s="6"/>
      <c r="J7" s="6">
        <v>5</v>
      </c>
      <c r="K7" s="6">
        <v>205</v>
      </c>
      <c r="L7" s="6"/>
      <c r="M7" s="6">
        <v>25</v>
      </c>
      <c r="N7" s="14">
        <f t="shared" si="0"/>
        <v>19</v>
      </c>
      <c r="O7" s="14">
        <f t="shared" si="1"/>
        <v>1015</v>
      </c>
    </row>
    <row r="8" spans="1:15" x14ac:dyDescent="0.25">
      <c r="A8" s="10">
        <v>5</v>
      </c>
      <c r="B8" s="1" t="s">
        <v>3</v>
      </c>
      <c r="C8" s="6">
        <v>2</v>
      </c>
      <c r="D8" s="6">
        <v>120</v>
      </c>
      <c r="E8" s="6">
        <v>26</v>
      </c>
      <c r="F8" s="6"/>
      <c r="G8" s="6"/>
      <c r="H8" s="6"/>
      <c r="I8" s="6"/>
      <c r="J8" s="6"/>
      <c r="K8" s="6"/>
      <c r="L8" s="6"/>
      <c r="M8" s="6">
        <v>35</v>
      </c>
      <c r="N8" s="14">
        <f t="shared" si="0"/>
        <v>2</v>
      </c>
      <c r="O8" s="14">
        <f t="shared" si="1"/>
        <v>181</v>
      </c>
    </row>
    <row r="9" spans="1:15" x14ac:dyDescent="0.25">
      <c r="A9" s="10">
        <v>6</v>
      </c>
      <c r="B9" s="1" t="s">
        <v>4</v>
      </c>
      <c r="C9" s="6">
        <v>2</v>
      </c>
      <c r="D9" s="6">
        <v>50</v>
      </c>
      <c r="E9" s="6">
        <v>23</v>
      </c>
      <c r="F9" s="6"/>
      <c r="G9" s="6"/>
      <c r="H9" s="6"/>
      <c r="I9" s="6"/>
      <c r="J9" s="6"/>
      <c r="K9" s="6"/>
      <c r="L9" s="6"/>
      <c r="M9" s="6">
        <v>13</v>
      </c>
      <c r="N9" s="14">
        <f t="shared" si="0"/>
        <v>2</v>
      </c>
      <c r="O9" s="14">
        <f t="shared" si="1"/>
        <v>86</v>
      </c>
    </row>
    <row r="10" spans="1:15" x14ac:dyDescent="0.25">
      <c r="A10" s="10">
        <v>7</v>
      </c>
      <c r="B10" s="1" t="s">
        <v>5</v>
      </c>
      <c r="C10" s="6">
        <v>8</v>
      </c>
      <c r="D10" s="6">
        <v>450</v>
      </c>
      <c r="E10" s="6">
        <v>250</v>
      </c>
      <c r="F10" s="6"/>
      <c r="G10" s="6"/>
      <c r="H10" s="6">
        <v>3</v>
      </c>
      <c r="I10" s="6">
        <v>60</v>
      </c>
      <c r="J10" s="6"/>
      <c r="K10" s="6"/>
      <c r="L10" s="6"/>
      <c r="M10" s="6">
        <v>10</v>
      </c>
      <c r="N10" s="14">
        <f t="shared" si="0"/>
        <v>11</v>
      </c>
      <c r="O10" s="14">
        <f t="shared" si="1"/>
        <v>770</v>
      </c>
    </row>
    <row r="11" spans="1:15" x14ac:dyDescent="0.25">
      <c r="A11" s="10">
        <v>8</v>
      </c>
      <c r="B11" s="1" t="s">
        <v>6</v>
      </c>
      <c r="C11" s="6">
        <v>1</v>
      </c>
      <c r="D11" s="6">
        <v>30</v>
      </c>
      <c r="E11" s="6">
        <v>15</v>
      </c>
      <c r="F11" s="6"/>
      <c r="G11" s="6"/>
      <c r="H11" s="6"/>
      <c r="I11" s="6"/>
      <c r="J11" s="6">
        <v>1</v>
      </c>
      <c r="K11" s="6">
        <v>10</v>
      </c>
      <c r="L11" s="6"/>
      <c r="M11" s="6">
        <v>14</v>
      </c>
      <c r="N11" s="14">
        <f t="shared" si="0"/>
        <v>2</v>
      </c>
      <c r="O11" s="14">
        <f t="shared" si="1"/>
        <v>69</v>
      </c>
    </row>
    <row r="12" spans="1:15" x14ac:dyDescent="0.25">
      <c r="A12" s="10">
        <v>9</v>
      </c>
      <c r="B12" s="1" t="s">
        <v>7</v>
      </c>
      <c r="C12" s="6">
        <v>4</v>
      </c>
      <c r="D12" s="6">
        <v>125</v>
      </c>
      <c r="E12" s="6">
        <v>65</v>
      </c>
      <c r="F12" s="6"/>
      <c r="G12" s="6"/>
      <c r="H12" s="6">
        <v>2</v>
      </c>
      <c r="I12" s="6">
        <v>30</v>
      </c>
      <c r="J12" s="6">
        <v>2</v>
      </c>
      <c r="K12" s="6">
        <v>45</v>
      </c>
      <c r="L12" s="6"/>
      <c r="M12" s="6">
        <v>19</v>
      </c>
      <c r="N12" s="14">
        <f t="shared" si="0"/>
        <v>8</v>
      </c>
      <c r="O12" s="14">
        <f t="shared" si="1"/>
        <v>284</v>
      </c>
    </row>
    <row r="13" spans="1:15" x14ac:dyDescent="0.25">
      <c r="A13" s="10">
        <v>10</v>
      </c>
      <c r="B13" s="1" t="s">
        <v>8</v>
      </c>
      <c r="C13" s="6">
        <v>8</v>
      </c>
      <c r="D13" s="6">
        <v>310</v>
      </c>
      <c r="E13" s="6">
        <v>200</v>
      </c>
      <c r="F13" s="6">
        <v>1</v>
      </c>
      <c r="G13" s="6">
        <v>25</v>
      </c>
      <c r="H13" s="6">
        <v>1</v>
      </c>
      <c r="I13" s="6">
        <v>15</v>
      </c>
      <c r="J13" s="6"/>
      <c r="K13" s="6"/>
      <c r="L13" s="6"/>
      <c r="M13" s="6">
        <v>24</v>
      </c>
      <c r="N13" s="14">
        <f t="shared" si="0"/>
        <v>10</v>
      </c>
      <c r="O13" s="14">
        <f t="shared" si="1"/>
        <v>574</v>
      </c>
    </row>
    <row r="14" spans="1:15" x14ac:dyDescent="0.25">
      <c r="A14" s="10">
        <v>11</v>
      </c>
      <c r="B14" s="1" t="s">
        <v>9</v>
      </c>
      <c r="C14" s="6">
        <v>5</v>
      </c>
      <c r="D14" s="6">
        <v>125</v>
      </c>
      <c r="E14" s="6">
        <v>150</v>
      </c>
      <c r="F14" s="6">
        <v>2</v>
      </c>
      <c r="G14" s="6">
        <v>50</v>
      </c>
      <c r="H14" s="6"/>
      <c r="I14" s="6"/>
      <c r="J14" s="6">
        <v>3</v>
      </c>
      <c r="K14" s="6">
        <v>60</v>
      </c>
      <c r="L14" s="6"/>
      <c r="M14" s="6">
        <v>29</v>
      </c>
      <c r="N14" s="14">
        <f t="shared" si="0"/>
        <v>10</v>
      </c>
      <c r="O14" s="14">
        <f t="shared" si="1"/>
        <v>414</v>
      </c>
    </row>
    <row r="15" spans="1:15" x14ac:dyDescent="0.25">
      <c r="A15" s="10">
        <v>12</v>
      </c>
      <c r="B15" s="1" t="s">
        <v>10</v>
      </c>
      <c r="C15" s="6">
        <v>3</v>
      </c>
      <c r="D15" s="6">
        <v>105</v>
      </c>
      <c r="E15" s="6">
        <v>50</v>
      </c>
      <c r="F15" s="6"/>
      <c r="G15" s="6"/>
      <c r="H15" s="6"/>
      <c r="I15" s="6"/>
      <c r="J15" s="6"/>
      <c r="K15" s="6"/>
      <c r="L15" s="6"/>
      <c r="M15" s="6">
        <v>15</v>
      </c>
      <c r="N15" s="14">
        <f t="shared" si="0"/>
        <v>3</v>
      </c>
      <c r="O15" s="14">
        <f t="shared" si="1"/>
        <v>170</v>
      </c>
    </row>
    <row r="16" spans="1:15" x14ac:dyDescent="0.25">
      <c r="A16" s="10">
        <v>13</v>
      </c>
      <c r="B16" s="11" t="s">
        <v>33</v>
      </c>
      <c r="C16" s="7">
        <v>4</v>
      </c>
      <c r="D16" s="7">
        <v>85</v>
      </c>
      <c r="E16" s="7">
        <v>150</v>
      </c>
      <c r="F16" s="8"/>
      <c r="G16" s="8"/>
      <c r="H16" s="8">
        <v>2</v>
      </c>
      <c r="I16" s="8">
        <v>66</v>
      </c>
      <c r="J16" s="8">
        <v>4</v>
      </c>
      <c r="K16" s="8">
        <v>155</v>
      </c>
      <c r="L16" s="8"/>
      <c r="M16" s="8">
        <v>13</v>
      </c>
      <c r="N16" s="14">
        <f t="shared" si="0"/>
        <v>10</v>
      </c>
      <c r="O16" s="14">
        <f t="shared" si="1"/>
        <v>469</v>
      </c>
    </row>
    <row r="17" spans="1:15" x14ac:dyDescent="0.25">
      <c r="A17" s="10">
        <v>14</v>
      </c>
      <c r="B17" s="1" t="s">
        <v>11</v>
      </c>
      <c r="C17" s="6">
        <v>5</v>
      </c>
      <c r="D17" s="6">
        <v>248</v>
      </c>
      <c r="E17" s="6">
        <v>230</v>
      </c>
      <c r="F17" s="6">
        <v>1</v>
      </c>
      <c r="G17" s="6">
        <v>210</v>
      </c>
      <c r="H17" s="6"/>
      <c r="I17" s="6"/>
      <c r="J17" s="6"/>
      <c r="K17" s="6"/>
      <c r="L17" s="6"/>
      <c r="M17" s="6">
        <v>16</v>
      </c>
      <c r="N17" s="14">
        <f t="shared" si="0"/>
        <v>6</v>
      </c>
      <c r="O17" s="14">
        <f t="shared" si="1"/>
        <v>704</v>
      </c>
    </row>
    <row r="18" spans="1:15" x14ac:dyDescent="0.25">
      <c r="A18" s="10">
        <v>15</v>
      </c>
      <c r="B18" s="1" t="s">
        <v>37</v>
      </c>
      <c r="C18" s="6">
        <v>7</v>
      </c>
      <c r="D18" s="6">
        <v>200</v>
      </c>
      <c r="E18" s="6">
        <v>250</v>
      </c>
      <c r="F18" s="6">
        <v>2</v>
      </c>
      <c r="G18" s="6">
        <v>75</v>
      </c>
      <c r="H18" s="6">
        <v>3</v>
      </c>
      <c r="I18" s="6">
        <v>95</v>
      </c>
      <c r="J18" s="6">
        <v>4</v>
      </c>
      <c r="K18" s="6">
        <v>203</v>
      </c>
      <c r="L18" s="6"/>
      <c r="M18" s="6">
        <v>21</v>
      </c>
      <c r="N18" s="14">
        <f t="shared" si="0"/>
        <v>16</v>
      </c>
      <c r="O18" s="14">
        <f t="shared" si="1"/>
        <v>844</v>
      </c>
    </row>
    <row r="19" spans="1:15" x14ac:dyDescent="0.25">
      <c r="A19" s="10">
        <v>16</v>
      </c>
      <c r="B19" s="1" t="s">
        <v>12</v>
      </c>
      <c r="C19" s="6">
        <v>21</v>
      </c>
      <c r="D19" s="6">
        <v>1474</v>
      </c>
      <c r="E19" s="6">
        <v>605</v>
      </c>
      <c r="F19" s="6">
        <v>1</v>
      </c>
      <c r="G19" s="6">
        <v>300</v>
      </c>
      <c r="H19" s="6"/>
      <c r="I19" s="6"/>
      <c r="J19" s="6"/>
      <c r="K19" s="6"/>
      <c r="L19" s="6"/>
      <c r="M19" s="6">
        <v>13</v>
      </c>
      <c r="N19" s="14">
        <f t="shared" si="0"/>
        <v>22</v>
      </c>
      <c r="O19" s="14">
        <f t="shared" si="1"/>
        <v>2392</v>
      </c>
    </row>
    <row r="20" spans="1:15" x14ac:dyDescent="0.25">
      <c r="A20" s="10">
        <v>17</v>
      </c>
      <c r="B20" s="1" t="s">
        <v>13</v>
      </c>
      <c r="C20" s="6">
        <v>4</v>
      </c>
      <c r="D20" s="6">
        <v>51</v>
      </c>
      <c r="E20" s="6">
        <v>65</v>
      </c>
      <c r="F20" s="6"/>
      <c r="G20" s="6"/>
      <c r="H20" s="6">
        <v>4</v>
      </c>
      <c r="I20" s="6">
        <v>92</v>
      </c>
      <c r="J20" s="6"/>
      <c r="K20" s="6"/>
      <c r="L20" s="6"/>
      <c r="M20" s="6">
        <v>19</v>
      </c>
      <c r="N20" s="14">
        <f t="shared" si="0"/>
        <v>8</v>
      </c>
      <c r="O20" s="14">
        <f t="shared" si="1"/>
        <v>227</v>
      </c>
    </row>
    <row r="21" spans="1:15" x14ac:dyDescent="0.25">
      <c r="A21" s="10">
        <v>18</v>
      </c>
      <c r="B21" s="1" t="s">
        <v>14</v>
      </c>
      <c r="C21" s="6">
        <v>3</v>
      </c>
      <c r="D21" s="6">
        <v>165</v>
      </c>
      <c r="E21" s="6">
        <v>100</v>
      </c>
      <c r="F21" s="6">
        <v>1</v>
      </c>
      <c r="G21" s="6">
        <v>40</v>
      </c>
      <c r="H21" s="6">
        <v>5</v>
      </c>
      <c r="I21" s="6">
        <v>180</v>
      </c>
      <c r="J21" s="6"/>
      <c r="K21" s="6"/>
      <c r="L21" s="6"/>
      <c r="M21" s="6">
        <v>24</v>
      </c>
      <c r="N21" s="14">
        <f t="shared" si="0"/>
        <v>9</v>
      </c>
      <c r="O21" s="14">
        <f t="shared" si="1"/>
        <v>509</v>
      </c>
    </row>
    <row r="22" spans="1:15" x14ac:dyDescent="0.25">
      <c r="A22" s="10">
        <v>19</v>
      </c>
      <c r="B22" s="1" t="s">
        <v>15</v>
      </c>
      <c r="C22" s="6">
        <v>16</v>
      </c>
      <c r="D22" s="6">
        <v>732</v>
      </c>
      <c r="E22" s="6">
        <v>456</v>
      </c>
      <c r="F22" s="6"/>
      <c r="G22" s="6"/>
      <c r="H22" s="6"/>
      <c r="I22" s="6"/>
      <c r="J22" s="6"/>
      <c r="K22" s="6"/>
      <c r="L22" s="6">
        <v>1</v>
      </c>
      <c r="M22" s="6">
        <v>91</v>
      </c>
      <c r="N22" s="14">
        <f t="shared" si="0"/>
        <v>17</v>
      </c>
      <c r="O22" s="14">
        <f t="shared" si="1"/>
        <v>1279</v>
      </c>
    </row>
    <row r="23" spans="1:15" x14ac:dyDescent="0.25">
      <c r="A23" s="10">
        <v>20</v>
      </c>
      <c r="B23" s="1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17</v>
      </c>
      <c r="N23" s="14">
        <f t="shared" si="0"/>
        <v>0</v>
      </c>
      <c r="O23" s="14">
        <f t="shared" si="1"/>
        <v>17</v>
      </c>
    </row>
    <row r="24" spans="1:15" x14ac:dyDescent="0.25">
      <c r="A24" s="10">
        <v>21</v>
      </c>
      <c r="B24" s="1" t="s">
        <v>17</v>
      </c>
      <c r="C24" s="6">
        <v>12</v>
      </c>
      <c r="D24" s="6">
        <v>380</v>
      </c>
      <c r="E24" s="6">
        <v>350</v>
      </c>
      <c r="F24" s="6">
        <v>3</v>
      </c>
      <c r="G24" s="6">
        <v>80</v>
      </c>
      <c r="H24" s="6">
        <v>4</v>
      </c>
      <c r="I24" s="6">
        <v>70</v>
      </c>
      <c r="J24" s="6"/>
      <c r="K24" s="6"/>
      <c r="L24" s="6"/>
      <c r="M24" s="6">
        <v>20</v>
      </c>
      <c r="N24" s="14">
        <f t="shared" si="0"/>
        <v>19</v>
      </c>
      <c r="O24" s="14">
        <f t="shared" si="1"/>
        <v>900</v>
      </c>
    </row>
    <row r="25" spans="1:15" x14ac:dyDescent="0.25">
      <c r="A25" s="10">
        <v>22</v>
      </c>
      <c r="B25" s="1" t="s">
        <v>18</v>
      </c>
      <c r="C25" s="6">
        <v>4</v>
      </c>
      <c r="D25" s="6">
        <v>261</v>
      </c>
      <c r="E25" s="6">
        <v>100</v>
      </c>
      <c r="F25" s="6"/>
      <c r="G25" s="6"/>
      <c r="H25" s="6">
        <v>1</v>
      </c>
      <c r="I25" s="6">
        <v>25</v>
      </c>
      <c r="J25" s="6">
        <v>5</v>
      </c>
      <c r="K25" s="6">
        <v>67</v>
      </c>
      <c r="L25" s="6"/>
      <c r="M25" s="6">
        <v>22</v>
      </c>
      <c r="N25" s="14">
        <f t="shared" si="0"/>
        <v>10</v>
      </c>
      <c r="O25" s="14">
        <f t="shared" si="1"/>
        <v>475</v>
      </c>
    </row>
    <row r="26" spans="1:15" x14ac:dyDescent="0.25">
      <c r="A26" s="10">
        <v>23</v>
      </c>
      <c r="B26" s="1" t="s">
        <v>19</v>
      </c>
      <c r="C26" s="6">
        <v>7</v>
      </c>
      <c r="D26" s="6">
        <v>175</v>
      </c>
      <c r="E26" s="6">
        <v>150</v>
      </c>
      <c r="F26" s="6">
        <v>3</v>
      </c>
      <c r="G26" s="6">
        <v>190</v>
      </c>
      <c r="H26" s="6">
        <v>3</v>
      </c>
      <c r="I26" s="6">
        <v>65</v>
      </c>
      <c r="J26" s="6"/>
      <c r="K26" s="6"/>
      <c r="L26" s="6"/>
      <c r="M26" s="6">
        <v>16</v>
      </c>
      <c r="N26" s="14">
        <f t="shared" si="0"/>
        <v>13</v>
      </c>
      <c r="O26" s="14">
        <f t="shared" si="1"/>
        <v>596</v>
      </c>
    </row>
    <row r="27" spans="1:15" x14ac:dyDescent="0.25">
      <c r="A27" s="10">
        <v>24</v>
      </c>
      <c r="B27" s="1" t="s">
        <v>20</v>
      </c>
      <c r="C27" s="6">
        <v>3</v>
      </c>
      <c r="D27" s="6">
        <v>210</v>
      </c>
      <c r="E27" s="6"/>
      <c r="F27" s="6"/>
      <c r="G27" s="6"/>
      <c r="H27" s="6"/>
      <c r="I27" s="6"/>
      <c r="J27" s="6">
        <v>1</v>
      </c>
      <c r="K27" s="6">
        <v>30</v>
      </c>
      <c r="L27" s="6"/>
      <c r="M27" s="6">
        <v>18</v>
      </c>
      <c r="N27" s="14">
        <f t="shared" si="0"/>
        <v>4</v>
      </c>
      <c r="O27" s="14">
        <f t="shared" si="1"/>
        <v>258</v>
      </c>
    </row>
    <row r="28" spans="1:15" x14ac:dyDescent="0.25">
      <c r="A28" s="10">
        <v>25</v>
      </c>
      <c r="B28" s="1" t="s">
        <v>21</v>
      </c>
      <c r="C28" s="6">
        <v>3</v>
      </c>
      <c r="D28" s="6">
        <v>55</v>
      </c>
      <c r="E28" s="6">
        <v>15</v>
      </c>
      <c r="F28" s="6"/>
      <c r="G28" s="6"/>
      <c r="H28" s="6">
        <v>3</v>
      </c>
      <c r="I28" s="6">
        <v>55</v>
      </c>
      <c r="J28" s="6">
        <v>5</v>
      </c>
      <c r="K28" s="6">
        <v>65</v>
      </c>
      <c r="L28" s="6"/>
      <c r="M28" s="6">
        <v>153</v>
      </c>
      <c r="N28" s="14">
        <f t="shared" si="0"/>
        <v>11</v>
      </c>
      <c r="O28" s="14">
        <f t="shared" si="1"/>
        <v>343</v>
      </c>
    </row>
    <row r="29" spans="1:15" x14ac:dyDescent="0.25">
      <c r="A29" s="10">
        <v>26</v>
      </c>
      <c r="B29" s="1" t="s">
        <v>22</v>
      </c>
      <c r="C29" s="6">
        <v>11</v>
      </c>
      <c r="D29" s="6">
        <v>562</v>
      </c>
      <c r="E29" s="6">
        <v>100</v>
      </c>
      <c r="F29" s="6">
        <v>4</v>
      </c>
      <c r="G29" s="6">
        <v>110</v>
      </c>
      <c r="H29" s="6">
        <v>2</v>
      </c>
      <c r="I29" s="6">
        <v>30</v>
      </c>
      <c r="J29" s="6"/>
      <c r="K29" s="6"/>
      <c r="L29" s="6"/>
      <c r="M29" s="6">
        <v>23</v>
      </c>
      <c r="N29" s="14">
        <f t="shared" si="0"/>
        <v>17</v>
      </c>
      <c r="O29" s="14">
        <f t="shared" si="1"/>
        <v>825</v>
      </c>
    </row>
    <row r="30" spans="1:15" x14ac:dyDescent="0.25">
      <c r="A30" s="10">
        <v>27</v>
      </c>
      <c r="B30" s="1" t="s">
        <v>23</v>
      </c>
      <c r="C30" s="6">
        <v>9</v>
      </c>
      <c r="D30" s="6">
        <v>188</v>
      </c>
      <c r="E30" s="6">
        <v>250</v>
      </c>
      <c r="F30" s="6">
        <v>2</v>
      </c>
      <c r="G30" s="6">
        <v>40</v>
      </c>
      <c r="H30" s="6">
        <v>4</v>
      </c>
      <c r="I30" s="6">
        <v>80</v>
      </c>
      <c r="J30" s="6"/>
      <c r="K30" s="6"/>
      <c r="L30" s="6"/>
      <c r="M30" s="6">
        <v>35</v>
      </c>
      <c r="N30" s="14">
        <f t="shared" si="0"/>
        <v>15</v>
      </c>
      <c r="O30" s="14">
        <f t="shared" si="1"/>
        <v>593</v>
      </c>
    </row>
    <row r="31" spans="1:15" x14ac:dyDescent="0.25">
      <c r="A31" s="10">
        <v>28</v>
      </c>
      <c r="B31" s="1" t="s">
        <v>24</v>
      </c>
      <c r="C31" s="6">
        <v>3</v>
      </c>
      <c r="D31" s="6">
        <v>340</v>
      </c>
      <c r="E31" s="6"/>
      <c r="F31" s="6"/>
      <c r="G31" s="6"/>
      <c r="H31" s="6"/>
      <c r="I31" s="6"/>
      <c r="J31" s="6"/>
      <c r="K31" s="6"/>
      <c r="L31" s="6"/>
      <c r="M31" s="6">
        <v>32</v>
      </c>
      <c r="N31" s="14">
        <f t="shared" si="0"/>
        <v>3</v>
      </c>
      <c r="O31" s="14">
        <f t="shared" si="1"/>
        <v>372</v>
      </c>
    </row>
    <row r="32" spans="1:15" x14ac:dyDescent="0.25">
      <c r="A32" s="10">
        <v>29</v>
      </c>
      <c r="B32" s="1" t="s">
        <v>25</v>
      </c>
      <c r="C32" s="6">
        <v>7</v>
      </c>
      <c r="D32" s="6">
        <v>203</v>
      </c>
      <c r="E32" s="6">
        <v>100</v>
      </c>
      <c r="F32" s="6">
        <v>3</v>
      </c>
      <c r="G32" s="6">
        <v>125</v>
      </c>
      <c r="H32" s="6"/>
      <c r="I32" s="6"/>
      <c r="J32" s="6"/>
      <c r="K32" s="6"/>
      <c r="L32" s="6"/>
      <c r="M32" s="6">
        <v>26</v>
      </c>
      <c r="N32" s="14">
        <f t="shared" si="0"/>
        <v>10</v>
      </c>
      <c r="O32" s="14">
        <f t="shared" si="1"/>
        <v>454</v>
      </c>
    </row>
    <row r="33" spans="1:15" x14ac:dyDescent="0.25">
      <c r="A33" s="10">
        <v>30</v>
      </c>
      <c r="B33" s="1" t="s">
        <v>26</v>
      </c>
      <c r="C33" s="6">
        <v>3</v>
      </c>
      <c r="D33" s="6">
        <v>37</v>
      </c>
      <c r="E33" s="6">
        <v>53</v>
      </c>
      <c r="F33" s="6"/>
      <c r="G33" s="6"/>
      <c r="H33" s="6"/>
      <c r="I33" s="6"/>
      <c r="J33" s="6"/>
      <c r="K33" s="6"/>
      <c r="L33" s="6"/>
      <c r="M33" s="6">
        <v>18</v>
      </c>
      <c r="N33" s="14">
        <f t="shared" si="0"/>
        <v>3</v>
      </c>
      <c r="O33" s="14">
        <f t="shared" si="1"/>
        <v>108</v>
      </c>
    </row>
    <row r="34" spans="1:15" x14ac:dyDescent="0.25">
      <c r="A34" s="10">
        <v>31</v>
      </c>
      <c r="B34" s="1" t="s">
        <v>27</v>
      </c>
      <c r="C34" s="6">
        <v>7</v>
      </c>
      <c r="D34" s="6">
        <v>175</v>
      </c>
      <c r="E34" s="6">
        <v>98</v>
      </c>
      <c r="F34" s="6"/>
      <c r="G34" s="6"/>
      <c r="H34" s="6"/>
      <c r="I34" s="6"/>
      <c r="J34" s="6"/>
      <c r="K34" s="6"/>
      <c r="L34" s="6"/>
      <c r="M34" s="6">
        <v>23</v>
      </c>
      <c r="N34" s="14">
        <f t="shared" si="0"/>
        <v>7</v>
      </c>
      <c r="O34" s="14">
        <f t="shared" si="1"/>
        <v>296</v>
      </c>
    </row>
    <row r="35" spans="1:15" x14ac:dyDescent="0.25">
      <c r="A35" s="10">
        <v>32</v>
      </c>
      <c r="B35" s="1" t="s">
        <v>28</v>
      </c>
      <c r="C35" s="6">
        <v>5</v>
      </c>
      <c r="D35" s="6">
        <v>156</v>
      </c>
      <c r="E35" s="6">
        <v>100</v>
      </c>
      <c r="F35" s="6">
        <v>1</v>
      </c>
      <c r="G35" s="6">
        <v>190</v>
      </c>
      <c r="H35" s="6"/>
      <c r="I35" s="6"/>
      <c r="J35" s="6"/>
      <c r="K35" s="6"/>
      <c r="L35" s="6"/>
      <c r="M35" s="6">
        <v>31</v>
      </c>
      <c r="N35" s="14">
        <f t="shared" si="0"/>
        <v>6</v>
      </c>
      <c r="O35" s="14">
        <f t="shared" si="1"/>
        <v>477</v>
      </c>
    </row>
    <row r="36" spans="1:15" x14ac:dyDescent="0.25">
      <c r="A36" s="10">
        <v>33</v>
      </c>
      <c r="B36" s="1" t="s">
        <v>29</v>
      </c>
      <c r="C36" s="6">
        <v>4</v>
      </c>
      <c r="D36" s="6">
        <v>95</v>
      </c>
      <c r="E36" s="6">
        <v>50</v>
      </c>
      <c r="F36" s="6">
        <v>2</v>
      </c>
      <c r="G36" s="6">
        <v>170</v>
      </c>
      <c r="H36" s="6">
        <v>11</v>
      </c>
      <c r="I36" s="6">
        <v>240</v>
      </c>
      <c r="J36" s="6"/>
      <c r="K36" s="6"/>
      <c r="L36" s="6"/>
      <c r="M36" s="6">
        <v>28</v>
      </c>
      <c r="N36" s="14">
        <f t="shared" si="0"/>
        <v>17</v>
      </c>
      <c r="O36" s="14">
        <f t="shared" si="1"/>
        <v>583</v>
      </c>
    </row>
    <row r="37" spans="1:15" x14ac:dyDescent="0.25">
      <c r="A37" s="10">
        <v>34</v>
      </c>
      <c r="B37" s="1" t="s">
        <v>30</v>
      </c>
      <c r="C37" s="6">
        <v>1</v>
      </c>
      <c r="D37" s="6">
        <v>100</v>
      </c>
      <c r="E37" s="6"/>
      <c r="F37" s="6"/>
      <c r="G37" s="6"/>
      <c r="H37" s="6"/>
      <c r="I37" s="6"/>
      <c r="J37" s="6"/>
      <c r="K37" s="6"/>
      <c r="L37" s="6"/>
      <c r="M37" s="6">
        <v>25</v>
      </c>
      <c r="N37" s="14">
        <f t="shared" si="0"/>
        <v>1</v>
      </c>
      <c r="O37" s="14">
        <f t="shared" si="1"/>
        <v>125</v>
      </c>
    </row>
    <row r="38" spans="1:15" ht="30" x14ac:dyDescent="0.25">
      <c r="A38" s="17">
        <v>35</v>
      </c>
      <c r="B38" s="1" t="s">
        <v>45</v>
      </c>
      <c r="C38" s="6">
        <v>8</v>
      </c>
      <c r="D38" s="6">
        <v>585</v>
      </c>
      <c r="E38" s="6">
        <v>1910</v>
      </c>
      <c r="F38" s="6">
        <v>5</v>
      </c>
      <c r="G38" s="6">
        <v>830</v>
      </c>
      <c r="H38" s="6"/>
      <c r="I38" s="6"/>
      <c r="J38" s="6"/>
      <c r="K38" s="6"/>
      <c r="L38" s="6"/>
      <c r="M38" s="6">
        <v>450</v>
      </c>
      <c r="N38" s="14">
        <f t="shared" si="0"/>
        <v>13</v>
      </c>
      <c r="O38" s="14">
        <f t="shared" si="1"/>
        <v>3775</v>
      </c>
    </row>
    <row r="39" spans="1:15" x14ac:dyDescent="0.25">
      <c r="A39" s="18"/>
      <c r="B39" s="1" t="s">
        <v>46</v>
      </c>
      <c r="C39" s="6">
        <v>2</v>
      </c>
      <c r="D39" s="6">
        <v>43</v>
      </c>
      <c r="E39" s="6"/>
      <c r="F39" s="6">
        <v>5</v>
      </c>
      <c r="G39" s="6">
        <f>650+350</f>
        <v>1000</v>
      </c>
      <c r="H39" s="6"/>
      <c r="I39" s="6"/>
      <c r="J39" s="6"/>
      <c r="K39" s="6"/>
      <c r="L39" s="6">
        <v>5</v>
      </c>
      <c r="M39" s="6"/>
      <c r="N39" s="14">
        <f t="shared" si="0"/>
        <v>12</v>
      </c>
      <c r="O39" s="14">
        <f t="shared" si="1"/>
        <v>1043</v>
      </c>
    </row>
    <row r="40" spans="1:15" s="15" customFormat="1" x14ac:dyDescent="0.25">
      <c r="A40" s="10">
        <v>36</v>
      </c>
      <c r="B40" s="9" t="s">
        <v>34</v>
      </c>
      <c r="C40" s="10"/>
      <c r="D40" s="10"/>
      <c r="E40" s="10"/>
      <c r="F40" s="10">
        <v>1</v>
      </c>
      <c r="G40" s="10">
        <v>100</v>
      </c>
      <c r="H40" s="10"/>
      <c r="I40" s="10"/>
      <c r="J40" s="10"/>
      <c r="K40" s="10"/>
      <c r="L40" s="10"/>
      <c r="M40" s="10">
        <v>19</v>
      </c>
      <c r="N40" s="14">
        <f t="shared" si="0"/>
        <v>1</v>
      </c>
      <c r="O40" s="14">
        <f t="shared" si="1"/>
        <v>119</v>
      </c>
    </row>
    <row r="41" spans="1:15" x14ac:dyDescent="0.25">
      <c r="A41" s="3"/>
      <c r="B41" s="4" t="s">
        <v>35</v>
      </c>
      <c r="C41" s="5">
        <f t="shared" ref="C41" si="2">SUM(C4:C40)</f>
        <v>204</v>
      </c>
      <c r="D41" s="5">
        <f t="shared" ref="D41:G41" si="3">SUM(D4:D40)</f>
        <v>8600</v>
      </c>
      <c r="E41" s="5">
        <f t="shared" si="3"/>
        <v>6390</v>
      </c>
      <c r="F41" s="5">
        <f t="shared" si="3"/>
        <v>39</v>
      </c>
      <c r="G41" s="5">
        <f t="shared" si="3"/>
        <v>3835</v>
      </c>
      <c r="H41" s="5">
        <f t="shared" ref="H41:O41" si="4">SUM(H4:H40)</f>
        <v>48</v>
      </c>
      <c r="I41" s="5">
        <f t="shared" si="4"/>
        <v>1103</v>
      </c>
      <c r="J41" s="5">
        <f t="shared" si="4"/>
        <v>32</v>
      </c>
      <c r="K41" s="5">
        <f t="shared" si="4"/>
        <v>855</v>
      </c>
      <c r="L41" s="5">
        <f t="shared" si="4"/>
        <v>7</v>
      </c>
      <c r="M41" s="5">
        <f t="shared" si="4"/>
        <v>1470</v>
      </c>
      <c r="N41" s="5">
        <f t="shared" si="4"/>
        <v>330</v>
      </c>
      <c r="O41" s="5">
        <f t="shared" si="4"/>
        <v>22253</v>
      </c>
    </row>
  </sheetData>
  <mergeCells count="3">
    <mergeCell ref="A38:A39"/>
    <mergeCell ref="A1:O1"/>
    <mergeCell ref="A2:O2"/>
  </mergeCells>
  <pageMargins left="0.7" right="0.7" top="0.75" bottom="0.75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сезон</vt:lpstr>
    </vt:vector>
  </TitlesOfParts>
  <Company>Tycoon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Степан</cp:lastModifiedBy>
  <cp:lastPrinted>2017-06-16T05:32:06Z</cp:lastPrinted>
  <dcterms:created xsi:type="dcterms:W3CDTF">2009-02-18T09:15:54Z</dcterms:created>
  <dcterms:modified xsi:type="dcterms:W3CDTF">2017-07-10T07:05:46Z</dcterms:modified>
</cp:coreProperties>
</file>